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收支总表" sheetId="1" r:id="rId1"/>
    <sheet name="收入表" sheetId="2" r:id="rId2"/>
    <sheet name="支出表" sheetId="3" r:id="rId3"/>
  </sheets>
  <definedNames/>
  <calcPr fullCalcOnLoad="1"/>
</workbook>
</file>

<file path=xl/sharedStrings.xml><?xml version="1.0" encoding="utf-8"?>
<sst xmlns="http://schemas.openxmlformats.org/spreadsheetml/2006/main" count="131" uniqueCount="63">
  <si>
    <t>决表1</t>
  </si>
  <si>
    <t>单位：元</t>
  </si>
  <si>
    <t>收  入</t>
  </si>
  <si>
    <t>支  出</t>
  </si>
  <si>
    <t>预算科目</t>
  </si>
  <si>
    <t>预算数</t>
  </si>
  <si>
    <t>决算数</t>
  </si>
  <si>
    <t>决算数为预算数的%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</si>
  <si>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</si>
  <si>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</si>
  <si>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</si>
  <si>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</si>
  <si>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</si>
  <si>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</si>
  <si>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</si>
  <si>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其他国有资本经营预算支出</t>
  </si>
  <si>
    <t>其他国有资本经营预算收入</t>
  </si>
  <si>
    <t>本年收入合计</t>
  </si>
  <si>
    <t>本年支出合计</t>
  </si>
  <si>
    <t>转移性收入</t>
  </si>
  <si>
    <t>转移性支出</t>
  </si>
  <si>
    <t xml:space="preserve">  国有资本经营预算转移支付收入</t>
  </si>
  <si>
    <t xml:space="preserve">  国有资本经营预算转移支付支出</t>
  </si>
  <si>
    <t xml:space="preserve">  调出资金</t>
  </si>
  <si>
    <t>上年结转结余</t>
  </si>
  <si>
    <t>本年年终结余</t>
  </si>
  <si>
    <t>收入总计</t>
  </si>
  <si>
    <t>支出总计</t>
  </si>
  <si>
    <t>决表2</t>
  </si>
  <si>
    <t>决算数为
预算数的%</t>
  </si>
  <si>
    <t>科目编码</t>
  </si>
  <si>
    <t>科目名称（功能）</t>
  </si>
  <si>
    <t>国有资本经营收入</t>
  </si>
  <si>
    <t xml:space="preserve">  利润收入</t>
  </si>
  <si>
    <t xml:space="preserve">    金融企业利润收入</t>
  </si>
  <si>
    <t xml:space="preserve">    其他国有资本经营预算企业利润收入</t>
  </si>
  <si>
    <t xml:space="preserve">  股利、股息收入</t>
  </si>
  <si>
    <t xml:space="preserve">    国有控股公司股利、股息收入</t>
  </si>
  <si>
    <t xml:space="preserve">    国有参股公司股利、股息收入</t>
  </si>
  <si>
    <t xml:space="preserve">  产权转让收入</t>
  </si>
  <si>
    <t xml:space="preserve">  清算收入</t>
  </si>
  <si>
    <t xml:space="preserve">  其他国有资本经营预算收入</t>
  </si>
  <si>
    <t>国有资本经营预算转移支付收入</t>
  </si>
  <si>
    <t>决表3</t>
  </si>
  <si>
    <t>国有资本经营预算支出</t>
  </si>
  <si>
    <t xml:space="preserve">  解决历史遗留问题及改革成本支出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</si>
  <si>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</si>
  <si>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</si>
  <si>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</si>
  <si>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国有企业改革成本支出</t>
  </si>
  <si>
    <t xml:space="preserve">    其他解决历史遗留问题及改革成本支出</t>
  </si>
  <si>
    <t xml:space="preserve">  国有企业资本金注入</t>
  </si>
  <si>
    <t xml:space="preserve">  国有企业政策性补贴</t>
  </si>
  <si>
    <t xml:space="preserve">    国有企业政策性补贴</t>
  </si>
  <si>
    <t xml:space="preserve">  其他国有资本经营预算支出</t>
  </si>
  <si>
    <t xml:space="preserve">    其他国有资本经营预算支出</t>
  </si>
  <si>
    <t xml:space="preserve">  国有资本经营预算转移支付</t>
  </si>
  <si>
    <t xml:space="preserve">    国有资本经营预算转移支付支出</t>
  </si>
  <si>
    <t xml:space="preserve">    国有资本经营预算调出资金</t>
  </si>
  <si>
    <t>0</t>
  </si>
  <si>
    <t>2020年省级国有资本经营决算收支总表</t>
  </si>
  <si>
    <t>2020年省级国有资本经营决算收入表</t>
  </si>
  <si>
    <t>2020年省级国有资本经营决算支出表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</si>
</sst>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#,##0.00_ ;[Red]\-#,##0.00\ "/>
    <numFmt numFmtId="179" formatCode="#,##0.00_ "/>
    <numFmt numFmtId="180" formatCode="#,##0_ "/>
    <numFmt numFmtId="181" formatCode="0_);[Red]\(0\)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1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6" fillId="0" borderId="0">
      <alignment/>
      <protection/>
    </xf>
    <xf numFmtId="9" fontId="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10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43" applyFill="1" applyAlignment="1">
      <alignment/>
    </xf>
    <xf numFmtId="0" fontId="2" fillId="0" borderId="0" xfId="43" applyFill="1" applyAlignment="1">
      <alignment horizontal="center"/>
    </xf>
    <xf numFmtId="0" fontId="2" fillId="0" borderId="0" xfId="43" applyFill="1" applyAlignment="1" applyProtection="1">
      <alignment/>
      <protection locked="0"/>
    </xf>
    <xf numFmtId="0" fontId="3" fillId="0" borderId="0" xfId="41" applyFont="1" applyFill="1" applyAlignment="1" applyProtection="1">
      <alignment horizontal="right" vertical="center"/>
      <protection locked="0"/>
    </xf>
    <xf numFmtId="0" fontId="3" fillId="0" borderId="0" xfId="43" applyFont="1" applyFill="1" applyAlignment="1" applyProtection="1">
      <alignment horizontal="right"/>
      <protection locked="0"/>
    </xf>
    <xf numFmtId="0" fontId="3" fillId="0" borderId="0" xfId="43" applyFont="1" applyFill="1" applyAlignment="1" applyProtection="1">
      <alignment/>
      <protection locked="0"/>
    </xf>
    <xf numFmtId="0" fontId="5" fillId="0" borderId="0" xfId="43" applyFont="1" applyFill="1" applyBorder="1" applyAlignment="1" applyProtection="1">
      <alignment horizontal="right" vertical="center"/>
      <protection locked="0"/>
    </xf>
    <xf numFmtId="0" fontId="5" fillId="0" borderId="9" xfId="43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4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176" fontId="3" fillId="0" borderId="9" xfId="0" applyNumberFormat="1" applyFont="1" applyFill="1" applyBorder="1" applyAlignment="1" applyProtection="1">
      <alignment horizontal="right" vertical="center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3" fillId="0" borderId="0" xfId="41" applyFont="1" applyFill="1" applyAlignment="1">
      <alignment horizontal="right" vertical="center"/>
    </xf>
    <xf numFmtId="0" fontId="3" fillId="0" borderId="0" xfId="43" applyFont="1" applyFill="1" applyAlignment="1">
      <alignment horizontal="right"/>
    </xf>
    <xf numFmtId="0" fontId="3" fillId="0" borderId="0" xfId="43" applyFont="1" applyFill="1" applyAlignment="1">
      <alignment/>
    </xf>
    <xf numFmtId="0" fontId="5" fillId="0" borderId="0" xfId="43" applyFont="1" applyFill="1" applyBorder="1" applyAlignment="1">
      <alignment horizontal="right" vertical="center"/>
    </xf>
    <xf numFmtId="0" fontId="5" fillId="0" borderId="9" xfId="43" applyFont="1" applyFill="1" applyBorder="1" applyAlignment="1">
      <alignment horizontal="center" vertical="center"/>
    </xf>
    <xf numFmtId="0" fontId="5" fillId="0" borderId="9" xfId="43" applyFont="1" applyFill="1" applyBorder="1" applyAlignment="1">
      <alignment horizontal="center" vertical="center" wrapText="1"/>
    </xf>
    <xf numFmtId="0" fontId="5" fillId="0" borderId="9" xfId="4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43" applyFont="1" applyFill="1" applyBorder="1" applyAlignment="1">
      <alignment horizontal="left" vertical="center"/>
    </xf>
    <xf numFmtId="178" fontId="5" fillId="0" borderId="9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43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center" vertical="center"/>
    </xf>
    <xf numFmtId="178" fontId="3" fillId="4" borderId="9" xfId="0" applyNumberFormat="1" applyFont="1" applyFill="1" applyBorder="1" applyAlignment="1">
      <alignment horizontal="right" vertical="center"/>
    </xf>
    <xf numFmtId="0" fontId="3" fillId="0" borderId="9" xfId="43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178" fontId="5" fillId="4" borderId="9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0" fontId="3" fillId="0" borderId="9" xfId="43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vertical="center" wrapText="1"/>
    </xf>
    <xf numFmtId="10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right" vertical="center"/>
    </xf>
    <xf numFmtId="10" fontId="5" fillId="0" borderId="9" xfId="43" applyNumberFormat="1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horizontal="right" vertical="center"/>
    </xf>
    <xf numFmtId="181" fontId="3" fillId="0" borderId="9" xfId="0" applyNumberFormat="1" applyFont="1" applyFill="1" applyBorder="1" applyAlignment="1">
      <alignment horizontal="left" vertical="center"/>
    </xf>
    <xf numFmtId="49" fontId="3" fillId="0" borderId="9" xfId="43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5" fillId="0" borderId="9" xfId="43" applyFont="1" applyFill="1" applyBorder="1" applyAlignment="1">
      <alignment horizontal="center" vertical="center"/>
    </xf>
    <xf numFmtId="0" fontId="5" fillId="0" borderId="9" xfId="43" applyFont="1" applyFill="1" applyBorder="1" applyAlignment="1">
      <alignment horizontal="center" vertical="center" wrapText="1"/>
    </xf>
    <xf numFmtId="0" fontId="5" fillId="0" borderId="9" xfId="42" applyFont="1" applyFill="1" applyBorder="1" applyAlignment="1">
      <alignment horizontal="center" vertical="center" wrapText="1"/>
    </xf>
    <xf numFmtId="0" fontId="4" fillId="0" borderId="0" xfId="33" applyFont="1" applyFill="1" applyAlignment="1" applyProtection="1">
      <alignment horizontal="center" vertical="center" wrapText="1"/>
      <protection locked="0"/>
    </xf>
    <xf numFmtId="0" fontId="5" fillId="0" borderId="9" xfId="43" applyFont="1" applyFill="1" applyBorder="1" applyAlignment="1" applyProtection="1">
      <alignment horizontal="center" vertical="center"/>
      <protection locked="0"/>
    </xf>
    <xf numFmtId="0" fontId="5" fillId="0" borderId="9" xfId="43" applyFont="1" applyFill="1" applyBorder="1" applyAlignment="1" applyProtection="1">
      <alignment horizontal="center" vertical="center" wrapText="1"/>
      <protection locked="0"/>
    </xf>
    <xf numFmtId="0" fontId="5" fillId="0" borderId="9" xfId="42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鯪9Y_x000b_ 2 6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1 2 2 2" xfId="41"/>
    <cellStyle name="差_不含人员经费系数_财力性转移支付2010年预算参考数 2 2" xfId="42"/>
    <cellStyle name="差_县市旗测算-新科目（20080627）" xfId="43"/>
    <cellStyle name="常规 3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6BE61A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Zero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10.28125" defaultRowHeight="12.75"/>
  <cols>
    <col min="1" max="1" width="27.7109375" style="1" customWidth="1"/>
    <col min="2" max="3" width="16.421875" style="1" customWidth="1"/>
    <col min="4" max="4" width="9.8515625" style="1" customWidth="1"/>
    <col min="5" max="5" width="27.00390625" style="1" customWidth="1"/>
    <col min="6" max="7" width="16.421875" style="1" customWidth="1"/>
    <col min="8" max="8" width="10.28125" style="2" customWidth="1"/>
    <col min="9" max="253" width="10.28125" style="1" customWidth="1"/>
  </cols>
  <sheetData>
    <row r="1" ht="20.25" customHeight="1">
      <c r="H1" s="24" t="s">
        <v>0</v>
      </c>
    </row>
    <row r="2" spans="1:8" ht="22.5">
      <c r="A2" s="60" t="s">
        <v>60</v>
      </c>
      <c r="B2" s="60"/>
      <c r="C2" s="60"/>
      <c r="D2" s="60"/>
      <c r="E2" s="60"/>
      <c r="F2" s="60"/>
      <c r="G2" s="60"/>
      <c r="H2" s="60"/>
    </row>
    <row r="3" spans="1:8" ht="30" customHeight="1">
      <c r="A3" s="25"/>
      <c r="B3" s="25"/>
      <c r="C3" s="25"/>
      <c r="D3" s="25"/>
      <c r="E3" s="25"/>
      <c r="F3" s="25"/>
      <c r="G3" s="26"/>
      <c r="H3" s="27" t="s">
        <v>1</v>
      </c>
    </row>
    <row r="4" spans="1:8" ht="24.75" customHeight="1">
      <c r="A4" s="61" t="s">
        <v>2</v>
      </c>
      <c r="B4" s="61"/>
      <c r="C4" s="61"/>
      <c r="D4" s="61"/>
      <c r="E4" s="61" t="s">
        <v>3</v>
      </c>
      <c r="F4" s="61"/>
      <c r="G4" s="61"/>
      <c r="H4" s="61"/>
    </row>
    <row r="5" spans="1:8" ht="40.5">
      <c r="A5" s="44" t="s">
        <v>4</v>
      </c>
      <c r="B5" s="29" t="s">
        <v>5</v>
      </c>
      <c r="C5" s="30" t="s">
        <v>6</v>
      </c>
      <c r="D5" s="29" t="s">
        <v>7</v>
      </c>
      <c r="E5" s="28" t="s">
        <v>4</v>
      </c>
      <c r="F5" s="29" t="s">
        <v>5</v>
      </c>
      <c r="G5" s="30" t="s">
        <v>6</v>
      </c>
      <c r="H5" s="29" t="s">
        <v>7</v>
      </c>
    </row>
    <row r="6" spans="1:8" ht="30" customHeight="1">
      <c r="A6" s="42" t="s">
        <v>8</v>
      </c>
      <c r="B6" s="57" t="s">
        <v>59</v>
      </c>
      <c r="C6" s="57" t="s">
        <v>59</v>
      </c>
      <c r="D6" s="48"/>
      <c r="E6" s="49" t="s">
        <v>9</v>
      </c>
      <c r="F6" s="57" t="s">
        <v>59</v>
      </c>
      <c r="G6" s="57" t="s">
        <v>59</v>
      </c>
      <c r="H6" s="38"/>
    </row>
    <row r="7" spans="1:8" ht="30" customHeight="1">
      <c r="A7" s="42" t="s">
        <v>10</v>
      </c>
      <c r="B7" s="57" t="s">
        <v>59</v>
      </c>
      <c r="C7" s="57" t="s">
        <v>59</v>
      </c>
      <c r="D7" s="48"/>
      <c r="E7" s="49" t="s">
        <v>11</v>
      </c>
      <c r="F7" s="57" t="s">
        <v>59</v>
      </c>
      <c r="G7" s="57" t="s">
        <v>59</v>
      </c>
      <c r="H7" s="38"/>
    </row>
    <row r="8" spans="1:8" ht="30" customHeight="1">
      <c r="A8" s="42" t="s">
        <v>12</v>
      </c>
      <c r="B8" s="57" t="s">
        <v>59</v>
      </c>
      <c r="C8" s="57" t="s">
        <v>59</v>
      </c>
      <c r="D8" s="48"/>
      <c r="E8" s="49" t="s">
        <v>13</v>
      </c>
      <c r="F8" s="57" t="s">
        <v>59</v>
      </c>
      <c r="G8" s="57" t="s">
        <v>59</v>
      </c>
      <c r="H8" s="38"/>
    </row>
    <row r="9" spans="1:8" ht="30" customHeight="1">
      <c r="A9" s="42" t="s">
        <v>14</v>
      </c>
      <c r="B9" s="57" t="s">
        <v>59</v>
      </c>
      <c r="C9" s="57" t="s">
        <v>59</v>
      </c>
      <c r="D9" s="48"/>
      <c r="E9" s="49" t="s">
        <v>15</v>
      </c>
      <c r="F9" s="57" t="s">
        <v>59</v>
      </c>
      <c r="G9" s="57" t="s">
        <v>59</v>
      </c>
      <c r="H9" s="38"/>
    </row>
    <row r="10" spans="1:8" ht="30" customHeight="1">
      <c r="A10" s="50" t="s">
        <v>16</v>
      </c>
      <c r="B10" s="57" t="s">
        <v>59</v>
      </c>
      <c r="C10" s="57" t="s">
        <v>59</v>
      </c>
      <c r="D10" s="48"/>
      <c r="E10" s="50"/>
      <c r="F10" s="43"/>
      <c r="G10" s="43"/>
      <c r="H10" s="38"/>
    </row>
    <row r="11" spans="1:8" ht="30" customHeight="1">
      <c r="A11" s="42"/>
      <c r="B11" s="57"/>
      <c r="C11" s="57"/>
      <c r="D11" s="42"/>
      <c r="E11" s="50"/>
      <c r="F11" s="43"/>
      <c r="G11" s="43"/>
      <c r="H11" s="38"/>
    </row>
    <row r="12" spans="1:8" ht="30" customHeight="1">
      <c r="A12" s="44" t="s">
        <v>17</v>
      </c>
      <c r="B12" s="57">
        <v>0</v>
      </c>
      <c r="C12" s="57">
        <v>0</v>
      </c>
      <c r="D12" s="51">
        <f>IF(B12=0,"",C12/B12)</f>
      </c>
      <c r="E12" s="52" t="s">
        <v>18</v>
      </c>
      <c r="F12" s="57" t="s">
        <v>59</v>
      </c>
      <c r="G12" s="57" t="s">
        <v>59</v>
      </c>
      <c r="H12" s="34"/>
    </row>
    <row r="13" spans="1:8" ht="30" customHeight="1">
      <c r="A13" s="35" t="s">
        <v>19</v>
      </c>
      <c r="B13" s="55">
        <f>B14</f>
        <v>0</v>
      </c>
      <c r="C13" s="55">
        <f>C14</f>
        <v>0</v>
      </c>
      <c r="D13" s="48">
        <f>IF(B13=0,"",C13/B13)</f>
      </c>
      <c r="E13" s="50" t="s">
        <v>20</v>
      </c>
      <c r="F13" s="53">
        <f>F14+F15</f>
        <v>0</v>
      </c>
      <c r="G13" s="53">
        <f>G14+G15</f>
        <v>0</v>
      </c>
      <c r="H13" s="48">
        <f>IF(F13=0,"",G13/F13)</f>
      </c>
    </row>
    <row r="14" spans="1:8" ht="30" customHeight="1">
      <c r="A14" s="40" t="s">
        <v>21</v>
      </c>
      <c r="B14" s="55">
        <f>'收入表'!C19</f>
        <v>0</v>
      </c>
      <c r="C14" s="55">
        <f>'收入表'!D19</f>
        <v>0</v>
      </c>
      <c r="D14" s="48">
        <f>IF(B14=0,"",C14/B14)</f>
      </c>
      <c r="E14" s="50" t="s">
        <v>22</v>
      </c>
      <c r="F14" s="53">
        <f>'支出表'!C21</f>
        <v>0</v>
      </c>
      <c r="G14" s="53">
        <f>'支出表'!D21</f>
        <v>0</v>
      </c>
      <c r="H14" s="48">
        <f>IF(F14=0,"",G14/F14)</f>
      </c>
    </row>
    <row r="15" spans="1:8" ht="30" customHeight="1">
      <c r="A15" s="41"/>
      <c r="B15" s="56"/>
      <c r="C15" s="56"/>
      <c r="D15" s="41"/>
      <c r="E15" s="50" t="s">
        <v>23</v>
      </c>
      <c r="F15" s="53">
        <f>'支出表'!C23</f>
        <v>0</v>
      </c>
      <c r="G15" s="53">
        <f>'支出表'!D23</f>
        <v>0</v>
      </c>
      <c r="H15" s="48">
        <f>IF(F15=0,"",G15/F15)</f>
      </c>
    </row>
    <row r="16" spans="1:8" ht="30" customHeight="1">
      <c r="A16" s="41" t="s">
        <v>24</v>
      </c>
      <c r="B16" s="55">
        <f>'收入表'!C22</f>
        <v>0</v>
      </c>
      <c r="C16" s="55">
        <f>'收入表'!D22</f>
        <v>0</v>
      </c>
      <c r="D16" s="48">
        <f>IF(B16=0,"",C16/B16)</f>
      </c>
      <c r="E16" s="50" t="s">
        <v>25</v>
      </c>
      <c r="F16" s="53">
        <f>'支出表'!C26</f>
        <v>0</v>
      </c>
      <c r="G16" s="53">
        <f>'支出表'!D26</f>
        <v>0</v>
      </c>
      <c r="H16" s="48">
        <f>IF(F16=0,"",G16/F16)</f>
      </c>
    </row>
    <row r="17" spans="1:8" ht="30" customHeight="1">
      <c r="A17" s="41"/>
      <c r="B17" s="56"/>
      <c r="C17" s="56"/>
      <c r="D17" s="41"/>
      <c r="E17" s="50"/>
      <c r="F17" s="43"/>
      <c r="G17" s="43"/>
      <c r="H17" s="38"/>
    </row>
    <row r="18" spans="1:8" ht="30" customHeight="1">
      <c r="A18" s="44" t="s">
        <v>26</v>
      </c>
      <c r="B18" s="57" t="s">
        <v>59</v>
      </c>
      <c r="C18" s="57" t="s">
        <v>59</v>
      </c>
      <c r="D18" s="54"/>
      <c r="E18" s="52" t="s">
        <v>27</v>
      </c>
      <c r="F18" s="57" t="s">
        <v>59</v>
      </c>
      <c r="G18" s="57" t="s">
        <v>59</v>
      </c>
      <c r="H18" s="54"/>
    </row>
  </sheetData>
  <sheetProtection/>
  <mergeCells count="3">
    <mergeCell ref="A2:H2"/>
    <mergeCell ref="A4:D4"/>
    <mergeCell ref="E4:H4"/>
  </mergeCells>
  <printOptions/>
  <pageMargins left="0.39305555555555555" right="0.11805555555555555" top="0.5118055555555555" bottom="0.4722222222222222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E2"/>
    </sheetView>
  </sheetViews>
  <sheetFormatPr defaultColWidth="11.57421875" defaultRowHeight="12.75"/>
  <cols>
    <col min="1" max="1" width="11.8515625" style="1" customWidth="1"/>
    <col min="2" max="2" width="35.00390625" style="1" customWidth="1"/>
    <col min="3" max="3" width="15.00390625" style="1" customWidth="1"/>
    <col min="4" max="4" width="16.421875" style="1" customWidth="1"/>
    <col min="5" max="5" width="12.57421875" style="2" customWidth="1"/>
    <col min="6" max="251" width="10.28125" style="1" customWidth="1"/>
    <col min="252" max="252" width="12.8515625" style="1" customWidth="1"/>
    <col min="253" max="253" width="35.28125" style="1" customWidth="1"/>
    <col min="254" max="255" width="13.28125" style="1" customWidth="1"/>
    <col min="256" max="16384" width="11.57421875" style="1" customWidth="1"/>
  </cols>
  <sheetData>
    <row r="1" ht="20.25" customHeight="1">
      <c r="E1" s="24" t="s">
        <v>28</v>
      </c>
    </row>
    <row r="2" spans="1:5" ht="22.5">
      <c r="A2" s="60" t="s">
        <v>61</v>
      </c>
      <c r="B2" s="60"/>
      <c r="C2" s="60"/>
      <c r="D2" s="60"/>
      <c r="E2" s="60"/>
    </row>
    <row r="3" spans="1:5" ht="30" customHeight="1">
      <c r="A3" s="25"/>
      <c r="B3" s="25"/>
      <c r="C3" s="25"/>
      <c r="D3" s="26"/>
      <c r="E3" s="27" t="s">
        <v>1</v>
      </c>
    </row>
    <row r="4" spans="1:5" ht="24.75" customHeight="1">
      <c r="A4" s="61" t="s">
        <v>4</v>
      </c>
      <c r="B4" s="61"/>
      <c r="C4" s="62" t="s">
        <v>5</v>
      </c>
      <c r="D4" s="63" t="s">
        <v>6</v>
      </c>
      <c r="E4" s="62" t="s">
        <v>29</v>
      </c>
    </row>
    <row r="5" spans="1:5" ht="24.75" customHeight="1">
      <c r="A5" s="28" t="s">
        <v>30</v>
      </c>
      <c r="B5" s="28" t="s">
        <v>31</v>
      </c>
      <c r="C5" s="62"/>
      <c r="D5" s="63"/>
      <c r="E5" s="62"/>
    </row>
    <row r="6" spans="1:5" ht="30" customHeight="1">
      <c r="A6" s="31">
        <v>10306</v>
      </c>
      <c r="B6" s="32" t="s">
        <v>32</v>
      </c>
      <c r="C6" s="58" t="s">
        <v>59</v>
      </c>
      <c r="D6" s="58" t="s">
        <v>59</v>
      </c>
      <c r="E6" s="34"/>
    </row>
    <row r="7" spans="1:5" ht="30" customHeight="1">
      <c r="A7" s="35">
        <v>1030601</v>
      </c>
      <c r="B7" s="36" t="s">
        <v>33</v>
      </c>
      <c r="C7" s="58" t="s">
        <v>59</v>
      </c>
      <c r="D7" s="58" t="s">
        <v>59</v>
      </c>
      <c r="E7" s="38"/>
    </row>
    <row r="8" spans="1:5" ht="30" customHeight="1">
      <c r="A8" s="35">
        <v>103060134</v>
      </c>
      <c r="B8" s="36" t="s">
        <v>34</v>
      </c>
      <c r="C8" s="39"/>
      <c r="D8" s="39"/>
      <c r="E8" s="38">
        <f>IF(C8=0,"",D8/C8)</f>
      </c>
    </row>
    <row r="9" spans="1:5" ht="30" customHeight="1">
      <c r="A9" s="35">
        <v>103060198</v>
      </c>
      <c r="B9" s="40" t="s">
        <v>35</v>
      </c>
      <c r="C9" s="39"/>
      <c r="D9" s="39"/>
      <c r="E9" s="38">
        <f>IF(C9=0,"",D9/C9)</f>
      </c>
    </row>
    <row r="10" spans="1:5" ht="30" customHeight="1">
      <c r="A10" s="35">
        <v>1030602</v>
      </c>
      <c r="B10" s="36" t="s">
        <v>36</v>
      </c>
      <c r="C10" s="58" t="s">
        <v>59</v>
      </c>
      <c r="D10" s="58" t="s">
        <v>59</v>
      </c>
      <c r="E10" s="38"/>
    </row>
    <row r="11" spans="1:5" ht="30" customHeight="1">
      <c r="A11" s="35">
        <v>103060202</v>
      </c>
      <c r="B11" s="36" t="s">
        <v>37</v>
      </c>
      <c r="C11" s="39"/>
      <c r="D11" s="39"/>
      <c r="E11" s="38">
        <f>IF(C11=0,"",D11/C11)</f>
      </c>
    </row>
    <row r="12" spans="1:5" ht="30" customHeight="1">
      <c r="A12" s="35">
        <v>103060203</v>
      </c>
      <c r="B12" s="36" t="s">
        <v>38</v>
      </c>
      <c r="C12" s="39"/>
      <c r="D12" s="39"/>
      <c r="E12" s="38">
        <f>IF(C12=0,"",D12/C12)</f>
      </c>
    </row>
    <row r="13" spans="1:5" ht="30" customHeight="1">
      <c r="A13" s="41">
        <v>1030603</v>
      </c>
      <c r="B13" s="42" t="s">
        <v>39</v>
      </c>
      <c r="C13" s="58" t="s">
        <v>59</v>
      </c>
      <c r="D13" s="58" t="s">
        <v>59</v>
      </c>
      <c r="E13" s="38"/>
    </row>
    <row r="14" spans="1:5" ht="30" customHeight="1">
      <c r="A14" s="41">
        <v>1030604</v>
      </c>
      <c r="B14" s="42" t="s">
        <v>40</v>
      </c>
      <c r="C14" s="58" t="s">
        <v>59</v>
      </c>
      <c r="D14" s="58" t="s">
        <v>59</v>
      </c>
      <c r="E14" s="38"/>
    </row>
    <row r="15" spans="1:5" ht="30" customHeight="1">
      <c r="A15" s="41">
        <v>1030698</v>
      </c>
      <c r="B15" s="42" t="s">
        <v>41</v>
      </c>
      <c r="C15" s="58" t="s">
        <v>59</v>
      </c>
      <c r="D15" s="58" t="s">
        <v>59</v>
      </c>
      <c r="E15" s="38"/>
    </row>
    <row r="16" spans="1:5" ht="30" customHeight="1">
      <c r="A16" s="41"/>
      <c r="B16" s="42"/>
      <c r="C16" s="43"/>
      <c r="D16" s="43"/>
      <c r="E16" s="34"/>
    </row>
    <row r="17" spans="1:5" ht="30" customHeight="1">
      <c r="A17" s="41"/>
      <c r="B17" s="44" t="s">
        <v>17</v>
      </c>
      <c r="C17" s="33">
        <f>C7+C10+C13+C14+C15</f>
        <v>0</v>
      </c>
      <c r="D17" s="33">
        <f>D7+D10+D13+D14+D15</f>
        <v>0</v>
      </c>
      <c r="E17" s="34">
        <f>IF(C17=0,"",D17/C17)</f>
      </c>
    </row>
    <row r="18" spans="1:5" ht="30" customHeight="1">
      <c r="A18" s="31">
        <v>110</v>
      </c>
      <c r="B18" s="45" t="s">
        <v>19</v>
      </c>
      <c r="C18" s="37">
        <f>C19</f>
        <v>0</v>
      </c>
      <c r="D18" s="33">
        <f>D19</f>
        <v>0</v>
      </c>
      <c r="E18" s="34">
        <f>IF(C18=0,"",D18/C18)</f>
      </c>
    </row>
    <row r="19" spans="1:5" ht="30" customHeight="1">
      <c r="A19" s="41">
        <v>11005</v>
      </c>
      <c r="B19" s="41" t="s">
        <v>42</v>
      </c>
      <c r="C19" s="33">
        <f>C20</f>
        <v>0</v>
      </c>
      <c r="D19" s="37">
        <f>D20</f>
        <v>0</v>
      </c>
      <c r="E19" s="34">
        <f>IF(C19=0,"",D19/C19)</f>
      </c>
    </row>
    <row r="20" spans="1:5" ht="30" customHeight="1">
      <c r="A20" s="41">
        <v>1100501</v>
      </c>
      <c r="B20" s="41" t="s">
        <v>21</v>
      </c>
      <c r="C20" s="46"/>
      <c r="D20" s="39"/>
      <c r="E20" s="34">
        <f>IF(C20=0,"",D20/C20)</f>
      </c>
    </row>
    <row r="21" spans="1:5" ht="30" customHeight="1">
      <c r="A21" s="41"/>
      <c r="B21" s="41"/>
      <c r="C21" s="47"/>
      <c r="D21" s="47"/>
      <c r="E21" s="34"/>
    </row>
    <row r="22" spans="1:5" ht="30" customHeight="1">
      <c r="A22" s="41"/>
      <c r="B22" s="41" t="s">
        <v>24</v>
      </c>
      <c r="C22" s="39">
        <v>0</v>
      </c>
      <c r="D22" s="39">
        <v>0</v>
      </c>
      <c r="E22" s="38">
        <f>IF(C22=0,"",D22/C22)</f>
      </c>
    </row>
    <row r="23" spans="1:5" ht="30" customHeight="1">
      <c r="A23" s="31"/>
      <c r="B23" s="44" t="s">
        <v>26</v>
      </c>
      <c r="C23" s="58" t="s">
        <v>59</v>
      </c>
      <c r="D23" s="58" t="s">
        <v>59</v>
      </c>
      <c r="E23" s="34"/>
    </row>
    <row r="24" ht="30" customHeight="1"/>
  </sheetData>
  <sheetProtection/>
  <mergeCells count="5">
    <mergeCell ref="A2:E2"/>
    <mergeCell ref="A4:B4"/>
    <mergeCell ref="C4:C5"/>
    <mergeCell ref="D4:D5"/>
    <mergeCell ref="E4:E5"/>
  </mergeCells>
  <dataValidations count="1">
    <dataValidation type="list" allowBlank="1" showInputMessage="1" showErrorMessage="1" sqref="B9">
      <formula1>$A$69:$A$99</formula1>
    </dataValidation>
  </dataValidations>
  <printOptions/>
  <pageMargins left="0.5118055555555555" right="0.39305555555555555" top="1.1020833333333333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Zero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11.57421875" defaultRowHeight="12.75"/>
  <cols>
    <col min="1" max="1" width="10.8515625" style="1" customWidth="1"/>
    <col min="2" max="2" width="35.00390625" style="1" customWidth="1"/>
    <col min="3" max="4" width="12.7109375" style="1" customWidth="1"/>
    <col min="5" max="5" width="12.57421875" style="2" customWidth="1"/>
    <col min="6" max="251" width="10.28125" style="1" customWidth="1"/>
    <col min="252" max="252" width="12.8515625" style="1" customWidth="1"/>
    <col min="253" max="253" width="35.28125" style="1" customWidth="1"/>
    <col min="254" max="255" width="13.28125" style="1" customWidth="1"/>
    <col min="256" max="16384" width="11.57421875" style="1" customWidth="1"/>
  </cols>
  <sheetData>
    <row r="1" spans="1:5" ht="20.25" customHeight="1">
      <c r="A1" s="3"/>
      <c r="B1" s="3"/>
      <c r="C1" s="3"/>
      <c r="D1" s="3"/>
      <c r="E1" s="4" t="s">
        <v>43</v>
      </c>
    </row>
    <row r="2" spans="1:5" ht="22.5">
      <c r="A2" s="64" t="s">
        <v>62</v>
      </c>
      <c r="B2" s="64"/>
      <c r="C2" s="64"/>
      <c r="D2" s="64"/>
      <c r="E2" s="64"/>
    </row>
    <row r="3" spans="1:5" ht="30" customHeight="1">
      <c r="A3" s="5"/>
      <c r="B3" s="5"/>
      <c r="C3" s="5"/>
      <c r="D3" s="6"/>
      <c r="E3" s="7" t="s">
        <v>1</v>
      </c>
    </row>
    <row r="4" spans="1:5" ht="24.75" customHeight="1">
      <c r="A4" s="65" t="s">
        <v>4</v>
      </c>
      <c r="B4" s="65"/>
      <c r="C4" s="66" t="s">
        <v>5</v>
      </c>
      <c r="D4" s="67" t="s">
        <v>6</v>
      </c>
      <c r="E4" s="66" t="s">
        <v>29</v>
      </c>
    </row>
    <row r="5" spans="1:5" ht="24.75" customHeight="1">
      <c r="A5" s="8" t="s">
        <v>30</v>
      </c>
      <c r="B5" s="8" t="s">
        <v>31</v>
      </c>
      <c r="C5" s="66"/>
      <c r="D5" s="67"/>
      <c r="E5" s="66"/>
    </row>
    <row r="6" spans="1:5" ht="24.75" customHeight="1">
      <c r="A6" s="9">
        <v>223</v>
      </c>
      <c r="B6" s="10" t="s">
        <v>44</v>
      </c>
      <c r="C6" s="59" t="s">
        <v>59</v>
      </c>
      <c r="D6" s="59" t="s">
        <v>59</v>
      </c>
      <c r="E6" s="12"/>
    </row>
    <row r="7" spans="1:5" ht="27">
      <c r="A7" s="13">
        <v>22301</v>
      </c>
      <c r="B7" s="14" t="s">
        <v>45</v>
      </c>
      <c r="C7" s="15">
        <f>C8+C9+C10+C11+C12</f>
        <v>0</v>
      </c>
      <c r="D7" s="15">
        <f>D8+D9+D10+D11+D12</f>
        <v>0</v>
      </c>
      <c r="E7" s="16">
        <f aca="true" t="shared" si="0" ref="E7:E17">IF(C7=0,"",D7/C7)</f>
      </c>
    </row>
    <row r="8" spans="1:5" ht="24.75" customHeight="1">
      <c r="A8" s="13">
        <v>2230102</v>
      </c>
      <c r="B8" s="14" t="s">
        <v>46</v>
      </c>
      <c r="C8" s="17"/>
      <c r="D8" s="17"/>
      <c r="E8" s="16">
        <f t="shared" si="0"/>
      </c>
    </row>
    <row r="9" spans="1:5" ht="24.75" customHeight="1">
      <c r="A9" s="18">
        <v>2230103</v>
      </c>
      <c r="B9" s="19" t="s">
        <v>47</v>
      </c>
      <c r="C9" s="17"/>
      <c r="D9" s="17"/>
      <c r="E9" s="16">
        <f t="shared" si="0"/>
      </c>
    </row>
    <row r="10" spans="1:5" ht="27">
      <c r="A10" s="13">
        <v>2230104</v>
      </c>
      <c r="B10" s="14" t="s">
        <v>48</v>
      </c>
      <c r="C10" s="17"/>
      <c r="D10" s="17"/>
      <c r="E10" s="16">
        <f t="shared" si="0"/>
      </c>
    </row>
    <row r="11" spans="1:5" ht="24.75" customHeight="1">
      <c r="A11" s="18">
        <v>2230107</v>
      </c>
      <c r="B11" s="19" t="s">
        <v>49</v>
      </c>
      <c r="C11" s="17"/>
      <c r="D11" s="17"/>
      <c r="E11" s="16">
        <f t="shared" si="0"/>
      </c>
    </row>
    <row r="12" spans="1:5" ht="27">
      <c r="A12" s="18">
        <v>2230199</v>
      </c>
      <c r="B12" s="14" t="s">
        <v>50</v>
      </c>
      <c r="C12" s="17"/>
      <c r="D12" s="17"/>
      <c r="E12" s="16">
        <f t="shared" si="0"/>
      </c>
    </row>
    <row r="13" spans="1:5" ht="24.75" customHeight="1">
      <c r="A13" s="18">
        <v>22302</v>
      </c>
      <c r="B13" s="19" t="s">
        <v>51</v>
      </c>
      <c r="C13" s="17"/>
      <c r="D13" s="17"/>
      <c r="E13" s="16">
        <f t="shared" si="0"/>
      </c>
    </row>
    <row r="14" spans="1:5" ht="24.75" customHeight="1">
      <c r="A14" s="18">
        <v>22303</v>
      </c>
      <c r="B14" s="19" t="s">
        <v>52</v>
      </c>
      <c r="C14" s="15">
        <f>C15</f>
        <v>0</v>
      </c>
      <c r="D14" s="15">
        <f>D15</f>
        <v>0</v>
      </c>
      <c r="E14" s="16">
        <f t="shared" si="0"/>
      </c>
    </row>
    <row r="15" spans="1:5" ht="24.75" customHeight="1">
      <c r="A15" s="18">
        <v>2230301</v>
      </c>
      <c r="B15" s="19" t="s">
        <v>53</v>
      </c>
      <c r="C15" s="17"/>
      <c r="D15" s="17"/>
      <c r="E15" s="16">
        <f t="shared" si="0"/>
      </c>
    </row>
    <row r="16" spans="1:5" ht="24.75" customHeight="1">
      <c r="A16" s="18">
        <v>22399</v>
      </c>
      <c r="B16" s="19" t="s">
        <v>54</v>
      </c>
      <c r="C16" s="15">
        <f>C17</f>
        <v>0</v>
      </c>
      <c r="D16" s="15">
        <f>D17</f>
        <v>0</v>
      </c>
      <c r="E16" s="16">
        <f t="shared" si="0"/>
      </c>
    </row>
    <row r="17" spans="1:5" ht="24.75" customHeight="1">
      <c r="A17" s="18">
        <v>2239901</v>
      </c>
      <c r="B17" s="19" t="s">
        <v>55</v>
      </c>
      <c r="C17" s="17"/>
      <c r="D17" s="17"/>
      <c r="E17" s="16">
        <f t="shared" si="0"/>
      </c>
    </row>
    <row r="18" spans="1:5" ht="24.75" customHeight="1">
      <c r="A18" s="18"/>
      <c r="B18" s="19"/>
      <c r="C18" s="20"/>
      <c r="D18" s="20"/>
      <c r="E18" s="21"/>
    </row>
    <row r="19" spans="1:5" ht="24.75" customHeight="1">
      <c r="A19" s="18"/>
      <c r="B19" s="22" t="s">
        <v>18</v>
      </c>
      <c r="C19" s="59" t="s">
        <v>59</v>
      </c>
      <c r="D19" s="59" t="s">
        <v>59</v>
      </c>
      <c r="E19" s="16"/>
    </row>
    <row r="20" spans="1:5" ht="24.75" customHeight="1">
      <c r="A20" s="9">
        <v>230</v>
      </c>
      <c r="B20" s="10" t="s">
        <v>20</v>
      </c>
      <c r="C20" s="11">
        <f>C21+C23</f>
        <v>0</v>
      </c>
      <c r="D20" s="11">
        <f>D21+D23</f>
        <v>0</v>
      </c>
      <c r="E20" s="12">
        <f>IF(C20=0,"",D20/C20)</f>
      </c>
    </row>
    <row r="21" spans="1:5" ht="24.75" customHeight="1">
      <c r="A21" s="18">
        <v>23005</v>
      </c>
      <c r="B21" s="19" t="s">
        <v>56</v>
      </c>
      <c r="C21" s="15">
        <f>C22</f>
        <v>0</v>
      </c>
      <c r="D21" s="15">
        <f>D22</f>
        <v>0</v>
      </c>
      <c r="E21" s="16">
        <f>IF(C21=0,"",D21/C21)</f>
      </c>
    </row>
    <row r="22" spans="1:5" ht="24.75" customHeight="1">
      <c r="A22" s="18">
        <v>2300501</v>
      </c>
      <c r="B22" s="19" t="s">
        <v>57</v>
      </c>
      <c r="C22" s="17"/>
      <c r="D22" s="17"/>
      <c r="E22" s="16">
        <f>IF(C22=0,"",D22/C22)</f>
      </c>
    </row>
    <row r="23" spans="1:5" ht="24.75" customHeight="1">
      <c r="A23" s="18">
        <v>23008</v>
      </c>
      <c r="B23" s="19" t="s">
        <v>23</v>
      </c>
      <c r="C23" s="15">
        <f>C24</f>
        <v>0</v>
      </c>
      <c r="D23" s="15">
        <f>D24</f>
        <v>0</v>
      </c>
      <c r="E23" s="16">
        <f>IF(C23=0,"",D23/C23)</f>
      </c>
    </row>
    <row r="24" spans="1:5" ht="24.75" customHeight="1">
      <c r="A24" s="18">
        <v>2300803</v>
      </c>
      <c r="B24" s="19" t="s">
        <v>58</v>
      </c>
      <c r="C24" s="17"/>
      <c r="D24" s="17"/>
      <c r="E24" s="16">
        <f>IF(C24=0,"",D24/C24)</f>
      </c>
    </row>
    <row r="25" spans="1:5" ht="24.75" customHeight="1">
      <c r="A25" s="18"/>
      <c r="B25" s="19"/>
      <c r="C25" s="20"/>
      <c r="D25" s="20"/>
      <c r="E25" s="21"/>
    </row>
    <row r="26" spans="1:5" ht="24.75" customHeight="1">
      <c r="A26" s="18"/>
      <c r="B26" s="19" t="s">
        <v>25</v>
      </c>
      <c r="C26" s="17">
        <v>0</v>
      </c>
      <c r="D26" s="17">
        <v>0</v>
      </c>
      <c r="E26" s="16">
        <f>IF(C26=0,"",D26/C26)</f>
      </c>
    </row>
    <row r="27" spans="1:5" ht="24.75" customHeight="1">
      <c r="A27" s="9"/>
      <c r="B27" s="23" t="s">
        <v>27</v>
      </c>
      <c r="C27" s="59" t="s">
        <v>59</v>
      </c>
      <c r="D27" s="59" t="s">
        <v>59</v>
      </c>
      <c r="E27" s="12"/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swxcb</cp:lastModifiedBy>
  <cp:lastPrinted>2019-03-11T09:32:37Z</cp:lastPrinted>
  <dcterms:created xsi:type="dcterms:W3CDTF">2018-02-09T01:36:50Z</dcterms:created>
  <dcterms:modified xsi:type="dcterms:W3CDTF">2021-08-19T01:51:38Z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